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54" i="1" l="1"/>
  <c r="G53" i="1"/>
  <c r="H53" i="1" s="1"/>
  <c r="G52" i="1"/>
  <c r="G51" i="1"/>
  <c r="H51" i="1" s="1"/>
  <c r="G50" i="1"/>
  <c r="G49" i="1"/>
  <c r="H49" i="1" s="1"/>
  <c r="G48" i="1"/>
  <c r="G47" i="1"/>
  <c r="H47" i="1" s="1"/>
  <c r="G46" i="1"/>
  <c r="G45" i="1"/>
  <c r="H45" i="1" s="1"/>
  <c r="G44" i="1"/>
  <c r="G43" i="1"/>
  <c r="H43" i="1" s="1"/>
  <c r="G42" i="1"/>
  <c r="G41" i="1"/>
  <c r="H41" i="1" s="1"/>
  <c r="G40" i="1"/>
  <c r="G39" i="1"/>
  <c r="H39" i="1" s="1"/>
  <c r="G38" i="1"/>
  <c r="G37" i="1"/>
  <c r="H37" i="1" s="1"/>
  <c r="G36" i="1"/>
  <c r="G35" i="1"/>
  <c r="H35" i="1" s="1"/>
  <c r="G34" i="1"/>
  <c r="G33" i="1"/>
  <c r="H33" i="1" s="1"/>
  <c r="G32" i="1"/>
  <c r="G31" i="1"/>
  <c r="H31" i="1" s="1"/>
  <c r="G30" i="1"/>
  <c r="G29" i="1"/>
  <c r="H29" i="1" s="1"/>
  <c r="G28" i="1"/>
  <c r="G27" i="1"/>
  <c r="H27" i="1" s="1"/>
  <c r="G26" i="1"/>
  <c r="G25" i="1"/>
  <c r="H25" i="1" s="1"/>
  <c r="G24" i="1"/>
  <c r="G23" i="1"/>
  <c r="H23" i="1" s="1"/>
  <c r="G22" i="1"/>
  <c r="G21" i="1"/>
  <c r="H21" i="1" s="1"/>
  <c r="H20" i="1"/>
  <c r="G20" i="1"/>
  <c r="I20" i="1" s="1"/>
  <c r="G19" i="1"/>
  <c r="G18" i="1"/>
  <c r="I18" i="1" s="1"/>
  <c r="G17" i="1"/>
  <c r="H16" i="1"/>
  <c r="G16" i="1"/>
  <c r="I15" i="1"/>
  <c r="G15" i="1"/>
  <c r="H14" i="1"/>
  <c r="G14" i="1"/>
  <c r="I13" i="1"/>
  <c r="G13" i="1"/>
  <c r="H12" i="1"/>
  <c r="G12" i="1"/>
  <c r="I11" i="1"/>
  <c r="G11" i="1"/>
  <c r="H10" i="1"/>
  <c r="G10" i="1"/>
  <c r="I9" i="1"/>
  <c r="G9" i="1"/>
  <c r="H8" i="1"/>
  <c r="G8" i="1"/>
  <c r="I7" i="1"/>
  <c r="G7" i="1"/>
  <c r="H6" i="1"/>
  <c r="G6" i="1"/>
  <c r="I5" i="1"/>
  <c r="G5" i="1"/>
  <c r="H5" i="1" l="1"/>
  <c r="H18" i="1"/>
  <c r="I6" i="1"/>
  <c r="H7" i="1"/>
  <c r="I8" i="1"/>
  <c r="H9" i="1"/>
  <c r="I10" i="1"/>
  <c r="H11" i="1"/>
  <c r="I12" i="1"/>
  <c r="H13" i="1"/>
  <c r="I14" i="1"/>
  <c r="H15" i="1"/>
  <c r="I16" i="1"/>
  <c r="H17" i="1"/>
  <c r="I17" i="1"/>
  <c r="H19" i="1"/>
  <c r="I22" i="1"/>
  <c r="I24" i="1"/>
  <c r="I26" i="1"/>
  <c r="I28" i="1"/>
  <c r="I30" i="1"/>
  <c r="I32" i="1"/>
  <c r="I34" i="1"/>
  <c r="I36" i="1"/>
  <c r="I38" i="1"/>
  <c r="I40" i="1"/>
  <c r="I42" i="1"/>
  <c r="I44" i="1"/>
  <c r="I46" i="1"/>
  <c r="I48" i="1"/>
  <c r="I50" i="1"/>
  <c r="I52" i="1"/>
  <c r="I54" i="1"/>
  <c r="I53" i="1"/>
  <c r="H54" i="1"/>
  <c r="I19" i="1"/>
  <c r="I21" i="1"/>
  <c r="H22" i="1"/>
  <c r="I23" i="1"/>
  <c r="H24" i="1"/>
  <c r="I25" i="1"/>
  <c r="H26" i="1"/>
  <c r="I27" i="1"/>
  <c r="H28" i="1"/>
  <c r="I29" i="1"/>
  <c r="H30" i="1"/>
  <c r="I31" i="1"/>
  <c r="H32" i="1"/>
  <c r="I33" i="1"/>
  <c r="H34" i="1"/>
  <c r="I35" i="1"/>
  <c r="H36" i="1"/>
  <c r="I37" i="1"/>
  <c r="H38" i="1"/>
  <c r="I39" i="1"/>
  <c r="H40" i="1"/>
  <c r="I41" i="1"/>
  <c r="H42" i="1"/>
  <c r="I43" i="1"/>
  <c r="H44" i="1"/>
  <c r="I45" i="1"/>
  <c r="H46" i="1"/>
  <c r="I47" i="1"/>
  <c r="H48" i="1"/>
  <c r="I49" i="1"/>
  <c r="H50" i="1"/>
  <c r="I51" i="1"/>
  <c r="H52" i="1"/>
</calcChain>
</file>

<file path=xl/sharedStrings.xml><?xml version="1.0" encoding="utf-8"?>
<sst xmlns="http://schemas.openxmlformats.org/spreadsheetml/2006/main" count="127" uniqueCount="124">
  <si>
    <t>KẾT QUẢ THI ĐUA</t>
  </si>
  <si>
    <t>Tháng 9</t>
  </si>
  <si>
    <t>Từ ngày 30 /9 / 2016 đến ngày 6 / 10 / 2016</t>
  </si>
  <si>
    <t>Buổi</t>
  </si>
  <si>
    <t>Lớp</t>
  </si>
  <si>
    <t>GVCN</t>
  </si>
  <si>
    <t>ĐIỂM TB 3 MẶT</t>
  </si>
  <si>
    <t>ĐIỂM TB
TUẦN</t>
  </si>
  <si>
    <t>XẾP HẠNG</t>
  </si>
  <si>
    <t>C. cần</t>
  </si>
  <si>
    <t>Kỉ luật</t>
  </si>
  <si>
    <t>Vệ sinh</t>
  </si>
  <si>
    <t>Khối</t>
  </si>
  <si>
    <t>Trường</t>
  </si>
  <si>
    <t>S
Á
N
G</t>
  </si>
  <si>
    <r>
      <t>12A</t>
    </r>
    <r>
      <rPr>
        <vertAlign val="superscript"/>
        <sz val="12"/>
        <color indexed="10"/>
        <rFont val="Tahoma"/>
        <family val="2"/>
      </rPr>
      <t>1</t>
    </r>
  </si>
  <si>
    <t>Công Phúc</t>
  </si>
  <si>
    <r>
      <t>12A</t>
    </r>
    <r>
      <rPr>
        <vertAlign val="superscript"/>
        <sz val="12"/>
        <color indexed="10"/>
        <rFont val="Tahoma"/>
        <family val="2"/>
      </rPr>
      <t>2</t>
    </r>
  </si>
  <si>
    <t>Thục Uyên</t>
  </si>
  <si>
    <r>
      <t>12A</t>
    </r>
    <r>
      <rPr>
        <vertAlign val="superscript"/>
        <sz val="12"/>
        <color indexed="10"/>
        <rFont val="Tahoma"/>
        <family val="2"/>
      </rPr>
      <t>3</t>
    </r>
    <r>
      <rPr>
        <sz val="10"/>
        <rFont val="Arial"/>
        <family val="2"/>
        <charset val="163"/>
      </rPr>
      <t/>
    </r>
  </si>
  <si>
    <t>Ánh Tuyết</t>
  </si>
  <si>
    <r>
      <t>12A</t>
    </r>
    <r>
      <rPr>
        <vertAlign val="superscript"/>
        <sz val="12"/>
        <color indexed="10"/>
        <rFont val="Tahoma"/>
        <family val="2"/>
      </rPr>
      <t>4</t>
    </r>
    <r>
      <rPr>
        <sz val="10"/>
        <rFont val="Arial"/>
        <family val="2"/>
        <charset val="163"/>
      </rPr>
      <t/>
    </r>
  </si>
  <si>
    <t>Hoàn Thu</t>
  </si>
  <si>
    <t>2 tóc#</t>
  </si>
  <si>
    <r>
      <t>12A</t>
    </r>
    <r>
      <rPr>
        <vertAlign val="superscript"/>
        <sz val="12"/>
        <color indexed="10"/>
        <rFont val="Tahoma"/>
        <family val="2"/>
      </rPr>
      <t>5</t>
    </r>
    <r>
      <rPr>
        <sz val="10"/>
        <rFont val="Arial"/>
        <family val="2"/>
        <charset val="163"/>
      </rPr>
      <t/>
    </r>
  </si>
  <si>
    <t>Thanh Thuý</t>
  </si>
  <si>
    <r>
      <t>12A</t>
    </r>
    <r>
      <rPr>
        <vertAlign val="superscript"/>
        <sz val="12"/>
        <color indexed="10"/>
        <rFont val="Tahoma"/>
        <family val="2"/>
      </rPr>
      <t>6</t>
    </r>
    <r>
      <rPr>
        <sz val="10"/>
        <rFont val="Arial"/>
        <family val="2"/>
        <charset val="163"/>
      </rPr>
      <t/>
    </r>
  </si>
  <si>
    <t>Kim Yến</t>
  </si>
  <si>
    <r>
      <t>12A</t>
    </r>
    <r>
      <rPr>
        <vertAlign val="superscript"/>
        <sz val="12"/>
        <color indexed="10"/>
        <rFont val="Tahoma"/>
        <family val="2"/>
      </rPr>
      <t>7</t>
    </r>
    <r>
      <rPr>
        <sz val="10"/>
        <rFont val="Arial"/>
        <family val="2"/>
        <charset val="163"/>
      </rPr>
      <t/>
    </r>
  </si>
  <si>
    <t>Hải Hà</t>
  </si>
  <si>
    <r>
      <t>12A</t>
    </r>
    <r>
      <rPr>
        <vertAlign val="superscript"/>
        <sz val="12"/>
        <color indexed="10"/>
        <rFont val="Tahoma"/>
        <family val="2"/>
      </rPr>
      <t>8</t>
    </r>
    <r>
      <rPr>
        <sz val="10"/>
        <rFont val="Arial"/>
        <family val="2"/>
        <charset val="163"/>
      </rPr>
      <t/>
    </r>
  </si>
  <si>
    <t>Ngọc Thoan</t>
  </si>
  <si>
    <r>
      <t>12A</t>
    </r>
    <r>
      <rPr>
        <vertAlign val="superscript"/>
        <sz val="12"/>
        <color indexed="10"/>
        <rFont val="Tahoma"/>
        <family val="2"/>
      </rPr>
      <t>9</t>
    </r>
    <r>
      <rPr>
        <sz val="10"/>
        <rFont val="Arial"/>
        <family val="2"/>
        <charset val="163"/>
      </rPr>
      <t/>
    </r>
  </si>
  <si>
    <t>Văn Sâm</t>
  </si>
  <si>
    <r>
      <t>12A</t>
    </r>
    <r>
      <rPr>
        <vertAlign val="superscript"/>
        <sz val="12"/>
        <color indexed="10"/>
        <rFont val="Tahoma"/>
        <family val="2"/>
      </rPr>
      <t>10</t>
    </r>
    <r>
      <rPr>
        <sz val="10"/>
        <rFont val="Arial"/>
        <family val="2"/>
        <charset val="163"/>
      </rPr>
      <t/>
    </r>
  </si>
  <si>
    <t>Ngọc Nhịn</t>
  </si>
  <si>
    <r>
      <t>12A</t>
    </r>
    <r>
      <rPr>
        <vertAlign val="superscript"/>
        <sz val="12"/>
        <color indexed="10"/>
        <rFont val="Tahoma"/>
        <family val="2"/>
      </rPr>
      <t>11</t>
    </r>
    <r>
      <rPr>
        <sz val="10"/>
        <rFont val="Arial"/>
        <family val="2"/>
        <charset val="163"/>
      </rPr>
      <t/>
    </r>
  </si>
  <si>
    <t>Bảo Ngân</t>
  </si>
  <si>
    <r>
      <t>12A</t>
    </r>
    <r>
      <rPr>
        <vertAlign val="superscript"/>
        <sz val="12"/>
        <color indexed="10"/>
        <rFont val="Tahoma"/>
        <family val="2"/>
      </rPr>
      <t>12</t>
    </r>
    <r>
      <rPr>
        <sz val="10"/>
        <rFont val="Arial"/>
        <family val="2"/>
        <charset val="163"/>
      </rPr>
      <t/>
    </r>
  </si>
  <si>
    <t>Minh Thời</t>
  </si>
  <si>
    <r>
      <t>12A</t>
    </r>
    <r>
      <rPr>
        <vertAlign val="superscript"/>
        <sz val="12"/>
        <color indexed="10"/>
        <rFont val="Tahoma"/>
        <family val="2"/>
      </rPr>
      <t>13</t>
    </r>
    <r>
      <rPr>
        <sz val="10"/>
        <rFont val="Arial"/>
        <family val="2"/>
        <charset val="163"/>
      </rPr>
      <t/>
    </r>
  </si>
  <si>
    <t>Đình Nhân</t>
  </si>
  <si>
    <r>
      <t>12A</t>
    </r>
    <r>
      <rPr>
        <vertAlign val="superscript"/>
        <sz val="12"/>
        <color indexed="10"/>
        <rFont val="Tahoma"/>
        <family val="2"/>
      </rPr>
      <t>14</t>
    </r>
    <r>
      <rPr>
        <sz val="10"/>
        <rFont val="Arial"/>
        <family val="2"/>
        <charset val="163"/>
      </rPr>
      <t/>
    </r>
  </si>
  <si>
    <t>Bích Viên</t>
  </si>
  <si>
    <t>1t,4p</t>
  </si>
  <si>
    <r>
      <t>12A</t>
    </r>
    <r>
      <rPr>
        <vertAlign val="superscript"/>
        <sz val="12"/>
        <color indexed="10"/>
        <rFont val="Tahoma"/>
        <family val="2"/>
      </rPr>
      <t>15</t>
    </r>
    <r>
      <rPr>
        <sz val="10"/>
        <rFont val="Arial"/>
        <family val="2"/>
        <charset val="163"/>
      </rPr>
      <t/>
    </r>
  </si>
  <si>
    <t>Kiều Ngân</t>
  </si>
  <si>
    <r>
      <t>10A</t>
    </r>
    <r>
      <rPr>
        <vertAlign val="superscript"/>
        <sz val="12"/>
        <color rgb="FFFF0000"/>
        <rFont val="Tahoma"/>
        <family val="2"/>
      </rPr>
      <t>1</t>
    </r>
  </si>
  <si>
    <t>Đặng Tuyết</t>
  </si>
  <si>
    <r>
      <rPr>
        <sz val="12"/>
        <color rgb="FF00B050"/>
        <rFont val="Tahoma"/>
        <family val="2"/>
      </rPr>
      <t>10A</t>
    </r>
    <r>
      <rPr>
        <vertAlign val="superscript"/>
        <sz val="12"/>
        <color indexed="10"/>
        <rFont val="Tahoma"/>
        <family val="2"/>
      </rPr>
      <t>2</t>
    </r>
  </si>
  <si>
    <t>Hữu Thương</t>
  </si>
  <si>
    <r>
      <rPr>
        <sz val="12"/>
        <color rgb="FF00B050"/>
        <rFont val="Tahoma"/>
        <family val="2"/>
      </rPr>
      <t>10A</t>
    </r>
    <r>
      <rPr>
        <vertAlign val="superscript"/>
        <sz val="12"/>
        <color indexed="10"/>
        <rFont val="Tahoma"/>
        <family val="2"/>
      </rPr>
      <t>3</t>
    </r>
  </si>
  <si>
    <t>Thảo Vy</t>
  </si>
  <si>
    <r>
      <rPr>
        <sz val="12"/>
        <color rgb="FF00B050"/>
        <rFont val="Tahoma"/>
        <family val="2"/>
      </rPr>
      <t>10A</t>
    </r>
    <r>
      <rPr>
        <vertAlign val="superscript"/>
        <sz val="12"/>
        <color indexed="10"/>
        <rFont val="Tahoma"/>
        <family val="2"/>
      </rPr>
      <t>4</t>
    </r>
  </si>
  <si>
    <t>Xuân Thành</t>
  </si>
  <si>
    <r>
      <rPr>
        <sz val="12"/>
        <color rgb="FF00B050"/>
        <rFont val="Tahoma"/>
        <family val="2"/>
      </rPr>
      <t>10A</t>
    </r>
    <r>
      <rPr>
        <vertAlign val="superscript"/>
        <sz val="12"/>
        <color indexed="10"/>
        <rFont val="Tahoma"/>
        <family val="2"/>
      </rPr>
      <t>5</t>
    </r>
  </si>
  <si>
    <t>Thanh Châu</t>
  </si>
  <si>
    <r>
      <t>10A</t>
    </r>
    <r>
      <rPr>
        <vertAlign val="superscript"/>
        <sz val="12"/>
        <color indexed="10"/>
        <rFont val="Tahoma"/>
        <family val="2"/>
      </rPr>
      <t>6</t>
    </r>
  </si>
  <si>
    <t>Vũ Huyền</t>
  </si>
  <si>
    <r>
      <t>10A</t>
    </r>
    <r>
      <rPr>
        <vertAlign val="superscript"/>
        <sz val="12"/>
        <color indexed="10"/>
        <rFont val="Tahoma"/>
        <family val="2"/>
      </rPr>
      <t>7</t>
    </r>
  </si>
  <si>
    <t>Thuỳ Linh</t>
  </si>
  <si>
    <t>2 bút xóa</t>
  </si>
  <si>
    <r>
      <t>10A</t>
    </r>
    <r>
      <rPr>
        <vertAlign val="superscript"/>
        <sz val="12"/>
        <color indexed="10"/>
        <rFont val="Tahoma"/>
        <family val="2"/>
      </rPr>
      <t>8</t>
    </r>
  </si>
  <si>
    <t>Nguyễn Phượng</t>
  </si>
  <si>
    <r>
      <t>10A</t>
    </r>
    <r>
      <rPr>
        <vertAlign val="superscript"/>
        <sz val="12"/>
        <color indexed="10"/>
        <rFont val="Tahoma"/>
        <family val="2"/>
      </rPr>
      <t>9</t>
    </r>
  </si>
  <si>
    <t>Hồng Loan</t>
  </si>
  <si>
    <r>
      <t>10A</t>
    </r>
    <r>
      <rPr>
        <vertAlign val="superscript"/>
        <sz val="12"/>
        <color indexed="10"/>
        <rFont val="Tahoma"/>
        <family val="2"/>
      </rPr>
      <t>10</t>
    </r>
  </si>
  <si>
    <t>Thanh Trúc</t>
  </si>
  <si>
    <t>C
H
I
Ề
U</t>
  </si>
  <si>
    <r>
      <t>10A</t>
    </r>
    <r>
      <rPr>
        <vertAlign val="superscript"/>
        <sz val="12"/>
        <color indexed="10"/>
        <rFont val="Tahoma"/>
        <family val="2"/>
      </rPr>
      <t>11</t>
    </r>
  </si>
  <si>
    <t>Phạm Nga</t>
  </si>
  <si>
    <r>
      <t>10A</t>
    </r>
    <r>
      <rPr>
        <vertAlign val="superscript"/>
        <sz val="12"/>
        <color indexed="10"/>
        <rFont val="Tahoma"/>
        <family val="2"/>
      </rPr>
      <t>12</t>
    </r>
  </si>
  <si>
    <t xml:space="preserve"> Ngọc Dâng</t>
  </si>
  <si>
    <r>
      <t>10A</t>
    </r>
    <r>
      <rPr>
        <vertAlign val="superscript"/>
        <sz val="12"/>
        <color indexed="10"/>
        <rFont val="Tahoma"/>
        <family val="2"/>
      </rPr>
      <t>13</t>
    </r>
  </si>
  <si>
    <t>Thu Loan</t>
  </si>
  <si>
    <r>
      <t>10A</t>
    </r>
    <r>
      <rPr>
        <vertAlign val="superscript"/>
        <sz val="12"/>
        <color indexed="10"/>
        <rFont val="Tahoma"/>
        <family val="2"/>
      </rPr>
      <t>14</t>
    </r>
  </si>
  <si>
    <t>Kim Xuyến</t>
  </si>
  <si>
    <r>
      <t>10A</t>
    </r>
    <r>
      <rPr>
        <vertAlign val="superscript"/>
        <sz val="12"/>
        <color indexed="10"/>
        <rFont val="Tahoma"/>
        <family val="2"/>
      </rPr>
      <t>15</t>
    </r>
  </si>
  <si>
    <t>Minh Phụng</t>
  </si>
  <si>
    <r>
      <t>11A</t>
    </r>
    <r>
      <rPr>
        <vertAlign val="superscript"/>
        <sz val="12"/>
        <color rgb="FFC00000"/>
        <rFont val="Tahoma"/>
        <family val="2"/>
      </rPr>
      <t>1</t>
    </r>
  </si>
  <si>
    <t>TrungTrực</t>
  </si>
  <si>
    <r>
      <t>11A</t>
    </r>
    <r>
      <rPr>
        <vertAlign val="superscript"/>
        <sz val="12"/>
        <color rgb="FFC00000"/>
        <rFont val="Tahoma"/>
        <family val="2"/>
      </rPr>
      <t>2</t>
    </r>
    <r>
      <rPr>
        <sz val="10"/>
        <rFont val="Arial"/>
        <family val="2"/>
        <charset val="163"/>
      </rPr>
      <t/>
    </r>
  </si>
  <si>
    <t>Xuân Hùng</t>
  </si>
  <si>
    <r>
      <t>11A</t>
    </r>
    <r>
      <rPr>
        <vertAlign val="superscript"/>
        <sz val="12"/>
        <color rgb="FFC00000"/>
        <rFont val="Tahoma"/>
        <family val="2"/>
      </rPr>
      <t>3</t>
    </r>
    <r>
      <rPr>
        <sz val="10"/>
        <rFont val="Arial"/>
        <family val="2"/>
        <charset val="163"/>
      </rPr>
      <t/>
    </r>
  </si>
  <si>
    <t>Nguyệt Quế</t>
  </si>
  <si>
    <r>
      <t>11A</t>
    </r>
    <r>
      <rPr>
        <vertAlign val="superscript"/>
        <sz val="12"/>
        <color rgb="FFC00000"/>
        <rFont val="Tahoma"/>
        <family val="2"/>
      </rPr>
      <t>4</t>
    </r>
    <r>
      <rPr>
        <sz val="10"/>
        <rFont val="Arial"/>
        <family val="2"/>
        <charset val="163"/>
      </rPr>
      <t/>
    </r>
  </si>
  <si>
    <t>Bích Liên</t>
  </si>
  <si>
    <r>
      <t>11A</t>
    </r>
    <r>
      <rPr>
        <vertAlign val="superscript"/>
        <sz val="12"/>
        <color rgb="FFC00000"/>
        <rFont val="Tahoma"/>
        <family val="2"/>
      </rPr>
      <t>5</t>
    </r>
    <r>
      <rPr>
        <sz val="10"/>
        <rFont val="Arial"/>
        <family val="2"/>
        <charset val="163"/>
      </rPr>
      <t/>
    </r>
  </si>
  <si>
    <t>Lương Nga</t>
  </si>
  <si>
    <r>
      <t>11A</t>
    </r>
    <r>
      <rPr>
        <vertAlign val="superscript"/>
        <sz val="12"/>
        <color rgb="FFC00000"/>
        <rFont val="Tahoma"/>
        <family val="2"/>
      </rPr>
      <t>6</t>
    </r>
    <r>
      <rPr>
        <sz val="10"/>
        <rFont val="Arial"/>
        <family val="2"/>
        <charset val="163"/>
      </rPr>
      <t/>
    </r>
  </si>
  <si>
    <t>Hoàng Oanh</t>
  </si>
  <si>
    <t>1p,5t</t>
  </si>
  <si>
    <r>
      <t>11A</t>
    </r>
    <r>
      <rPr>
        <vertAlign val="superscript"/>
        <sz val="12"/>
        <color rgb="FFC00000"/>
        <rFont val="Tahoma"/>
        <family val="2"/>
      </rPr>
      <t>7</t>
    </r>
    <r>
      <rPr>
        <sz val="10"/>
        <rFont val="Arial"/>
        <family val="2"/>
        <charset val="163"/>
      </rPr>
      <t/>
    </r>
  </si>
  <si>
    <t>Hồng Quân</t>
  </si>
  <si>
    <r>
      <t>11A</t>
    </r>
    <r>
      <rPr>
        <vertAlign val="superscript"/>
        <sz val="12"/>
        <color rgb="FFC00000"/>
        <rFont val="Tahoma"/>
        <family val="2"/>
      </rPr>
      <t>8</t>
    </r>
    <r>
      <rPr>
        <sz val="10"/>
        <rFont val="Arial"/>
        <family val="2"/>
        <charset val="163"/>
      </rPr>
      <t/>
    </r>
  </si>
  <si>
    <t>Hồng Hoa</t>
  </si>
  <si>
    <r>
      <t>11A</t>
    </r>
    <r>
      <rPr>
        <vertAlign val="superscript"/>
        <sz val="12"/>
        <color rgb="FFC00000"/>
        <rFont val="Tahoma"/>
        <family val="2"/>
      </rPr>
      <t>9</t>
    </r>
    <r>
      <rPr>
        <sz val="10"/>
        <rFont val="Arial"/>
        <family val="2"/>
        <charset val="163"/>
      </rPr>
      <t/>
    </r>
  </si>
  <si>
    <t>Thanh Vân</t>
  </si>
  <si>
    <r>
      <t>11A</t>
    </r>
    <r>
      <rPr>
        <vertAlign val="superscript"/>
        <sz val="12"/>
        <color rgb="FFC00000"/>
        <rFont val="Tahoma"/>
        <family val="2"/>
      </rPr>
      <t>10</t>
    </r>
    <r>
      <rPr>
        <sz val="10"/>
        <rFont val="Arial"/>
        <family val="2"/>
        <charset val="163"/>
      </rPr>
      <t/>
    </r>
  </si>
  <si>
    <t>Dùng Nhành</t>
  </si>
  <si>
    <t>2p,5t</t>
  </si>
  <si>
    <r>
      <t>11A</t>
    </r>
    <r>
      <rPr>
        <vertAlign val="superscript"/>
        <sz val="12"/>
        <color rgb="FFC00000"/>
        <rFont val="Tahoma"/>
        <family val="2"/>
      </rPr>
      <t>11</t>
    </r>
    <r>
      <rPr>
        <sz val="10"/>
        <rFont val="Arial"/>
        <family val="2"/>
        <charset val="163"/>
      </rPr>
      <t/>
    </r>
  </si>
  <si>
    <t>Thu Hiền</t>
  </si>
  <si>
    <t>2p,3t,1k</t>
  </si>
  <si>
    <r>
      <t>11A</t>
    </r>
    <r>
      <rPr>
        <vertAlign val="superscript"/>
        <sz val="12"/>
        <color rgb="FFC00000"/>
        <rFont val="Tahoma"/>
        <family val="2"/>
      </rPr>
      <t>12</t>
    </r>
    <r>
      <rPr>
        <sz val="10"/>
        <rFont val="Arial"/>
        <family val="2"/>
        <charset val="163"/>
      </rPr>
      <t/>
    </r>
  </si>
  <si>
    <t>Xuân Nhân</t>
  </si>
  <si>
    <r>
      <t>11A</t>
    </r>
    <r>
      <rPr>
        <vertAlign val="superscript"/>
        <sz val="12"/>
        <color rgb="FFC00000"/>
        <rFont val="Tahoma"/>
        <family val="2"/>
      </rPr>
      <t>13</t>
    </r>
    <r>
      <rPr>
        <sz val="10"/>
        <rFont val="Arial"/>
        <family val="2"/>
        <charset val="163"/>
      </rPr>
      <t/>
    </r>
  </si>
  <si>
    <t>Yến Ly</t>
  </si>
  <si>
    <r>
      <t>11A</t>
    </r>
    <r>
      <rPr>
        <vertAlign val="superscript"/>
        <sz val="12"/>
        <color rgb="FFC00000"/>
        <rFont val="Tahoma"/>
        <family val="2"/>
      </rPr>
      <t>14</t>
    </r>
    <r>
      <rPr>
        <sz val="10"/>
        <rFont val="Arial"/>
        <family val="2"/>
        <charset val="163"/>
      </rPr>
      <t/>
    </r>
  </si>
  <si>
    <t>Yến Hoa</t>
  </si>
  <si>
    <t>6p,3t</t>
  </si>
  <si>
    <r>
      <t>11A</t>
    </r>
    <r>
      <rPr>
        <vertAlign val="superscript"/>
        <sz val="12"/>
        <color rgb="FFC00000"/>
        <rFont val="Tahoma"/>
        <family val="2"/>
      </rPr>
      <t>15</t>
    </r>
    <r>
      <rPr>
        <sz val="10"/>
        <rFont val="Arial"/>
        <family val="2"/>
        <charset val="163"/>
      </rPr>
      <t/>
    </r>
  </si>
  <si>
    <t>Công Tuấn</t>
  </si>
  <si>
    <r>
      <t>11A</t>
    </r>
    <r>
      <rPr>
        <vertAlign val="superscript"/>
        <sz val="12"/>
        <color rgb="FFC00000"/>
        <rFont val="Tahoma"/>
        <family val="2"/>
      </rPr>
      <t>16</t>
    </r>
  </si>
  <si>
    <t>Mỹ Trang</t>
  </si>
  <si>
    <r>
      <t>11A</t>
    </r>
    <r>
      <rPr>
        <vertAlign val="superscript"/>
        <sz val="12"/>
        <color rgb="FFC00000"/>
        <rFont val="Tahoma"/>
        <family val="2"/>
      </rPr>
      <t>17</t>
    </r>
  </si>
  <si>
    <t>Anh Thư</t>
  </si>
  <si>
    <r>
      <t>11A</t>
    </r>
    <r>
      <rPr>
        <vertAlign val="superscript"/>
        <sz val="12"/>
        <color rgb="FFC00000"/>
        <rFont val="Tahoma"/>
        <family val="2"/>
      </rPr>
      <t>18</t>
    </r>
  </si>
  <si>
    <t>Minh Thư</t>
  </si>
  <si>
    <t>3p,4t</t>
  </si>
  <si>
    <r>
      <t>11A</t>
    </r>
    <r>
      <rPr>
        <vertAlign val="superscript"/>
        <sz val="12"/>
        <color rgb="FFC00000"/>
        <rFont val="Tahoma"/>
        <family val="2"/>
      </rPr>
      <t>19</t>
    </r>
  </si>
  <si>
    <t>Kim Ngân</t>
  </si>
  <si>
    <r>
      <t>11A</t>
    </r>
    <r>
      <rPr>
        <vertAlign val="superscript"/>
        <sz val="12"/>
        <color rgb="FFC00000"/>
        <rFont val="Tahoma"/>
        <family val="2"/>
      </rPr>
      <t>20</t>
    </r>
  </si>
  <si>
    <t>Huệ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</si>
</sst>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0.0"/>
    <numFmt numFmtId="165" formatCode="0.0;[Red]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8"/>
      <name val="Tahoma"/>
      <family val="2"/>
    </font>
    <font>
      <b/>
      <sz val="16"/>
      <name val="Tahoma"/>
      <family val="2"/>
    </font>
    <font>
      <b/>
      <sz val="14"/>
      <color rgb="FFFFFFFF"/>
      <name val="Tahoma"/>
      <family val="2"/>
    </font>
    <font>
      <sz val="11"/>
      <color theme="1"/>
      <name val="Tahoma"/>
      <family val="2"/>
    </font>
    <font>
      <sz val="11"/>
      <color indexed="12"/>
      <name val="Tahoma"/>
      <family val="2"/>
    </font>
    <font>
      <sz val="11"/>
      <name val="Tahoma"/>
      <family val="2"/>
    </font>
    <font>
      <sz val="11"/>
      <color indexed="10"/>
      <name val="Tahoma"/>
      <family val="2"/>
    </font>
    <font>
      <b/>
      <sz val="9"/>
      <color indexed="10"/>
      <name val="Tahoma"/>
      <family val="2"/>
    </font>
    <font>
      <b/>
      <sz val="10"/>
      <color indexed="10"/>
      <name val="Tahoma"/>
      <family val="2"/>
    </font>
    <font>
      <sz val="11"/>
      <color indexed="21"/>
      <name val="Tahoma"/>
      <family val="2"/>
    </font>
    <font>
      <b/>
      <sz val="26"/>
      <name val="Tahoma"/>
      <family val="2"/>
    </font>
    <font>
      <sz val="12"/>
      <color indexed="12"/>
      <name val="Tahoma"/>
      <family val="2"/>
    </font>
    <font>
      <vertAlign val="superscript"/>
      <sz val="12"/>
      <color indexed="10"/>
      <name val="Tahoma"/>
      <family val="2"/>
    </font>
    <font>
      <sz val="11"/>
      <color rgb="FF000099"/>
      <name val="Tahoma"/>
      <family val="2"/>
    </font>
    <font>
      <b/>
      <sz val="12"/>
      <color rgb="FFFF0000"/>
      <name val="Tahoma"/>
      <family val="2"/>
    </font>
    <font>
      <sz val="12"/>
      <name val="Tahoma"/>
      <family val="2"/>
    </font>
    <font>
      <sz val="10"/>
      <name val="Arial"/>
      <family val="2"/>
      <charset val="163"/>
    </font>
    <font>
      <sz val="12"/>
      <color rgb="FF00B050"/>
      <name val="Tahoma"/>
      <family val="2"/>
    </font>
    <font>
      <vertAlign val="superscript"/>
      <sz val="12"/>
      <color rgb="FFFF0000"/>
      <name val="Tahoma"/>
      <family val="2"/>
    </font>
    <font>
      <sz val="11"/>
      <color rgb="FF00B050"/>
      <name val="Tahoma"/>
      <family val="2"/>
    </font>
    <font>
      <sz val="12"/>
      <color indexed="17"/>
      <name val="Tahoma"/>
      <family val="2"/>
    </font>
    <font>
      <sz val="12"/>
      <color rgb="FFC00000"/>
      <name val="Tahoma"/>
      <family val="2"/>
    </font>
    <font>
      <vertAlign val="superscript"/>
      <sz val="12"/>
      <color rgb="FFC00000"/>
      <name val="Tahoma"/>
      <family val="2"/>
    </font>
    <font>
      <sz val="11"/>
      <color rgb="FFFF0000"/>
      <name val="Tahoma"/>
      <family val="2"/>
    </font>
    <font>
      <sz val="11"/>
      <color indexed="8"/>
      <name val="Tahoma"/>
      <family val="2"/>
    </font>
    <font>
      <sz val="11"/>
      <color indexed="59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2" borderId="0" xfId="0" applyFont="1" applyFill="1" applyBorder="1" applyAlignment="1"/>
    <xf numFmtId="0" fontId="3" fillId="3" borderId="0" xfId="0" applyFont="1" applyFill="1" applyBorder="1" applyAlignment="1">
      <alignment horizontal="center"/>
    </xf>
    <xf numFmtId="0" fontId="4" fillId="0" borderId="0" xfId="0" applyFont="1" applyAlignment="1">
      <alignment horizontal="center" readingOrder="2"/>
    </xf>
    <xf numFmtId="0" fontId="5" fillId="0" borderId="0" xfId="0" applyFont="1"/>
    <xf numFmtId="0" fontId="6" fillId="0" borderId="1" xfId="0" applyFont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11" fontId="13" fillId="0" borderId="10" xfId="0" applyNumberFormat="1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164" fontId="7" fillId="0" borderId="10" xfId="0" applyNumberFormat="1" applyFont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/>
    </xf>
    <xf numFmtId="164" fontId="16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3" fillId="0" borderId="11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165" fontId="7" fillId="0" borderId="11" xfId="1" applyNumberFormat="1" applyFont="1" applyBorder="1" applyAlignment="1">
      <alignment horizontal="center" vertical="center"/>
    </xf>
    <xf numFmtId="0" fontId="13" fillId="0" borderId="13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164" fontId="7" fillId="0" borderId="13" xfId="0" applyNumberFormat="1" applyFont="1" applyBorder="1" applyAlignment="1">
      <alignment horizontal="center" vertical="center"/>
    </xf>
    <xf numFmtId="164" fontId="16" fillId="0" borderId="13" xfId="0" applyNumberFormat="1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9" fillId="0" borderId="12" xfId="0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164" fontId="7" fillId="0" borderId="12" xfId="0" applyNumberFormat="1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21" fillId="0" borderId="11" xfId="0" applyFont="1" applyBorder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22" fillId="0" borderId="10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0" fontId="21" fillId="0" borderId="10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12" fillId="0" borderId="14" xfId="0" applyFont="1" applyBorder="1" applyAlignment="1">
      <alignment horizontal="center" vertical="center" wrapText="1"/>
    </xf>
    <xf numFmtId="0" fontId="22" fillId="0" borderId="13" xfId="0" applyFont="1" applyBorder="1" applyAlignment="1">
      <alignment vertical="center"/>
    </xf>
    <xf numFmtId="0" fontId="21" fillId="0" borderId="13" xfId="0" applyFont="1" applyBorder="1" applyAlignment="1">
      <alignment horizontal="left" vertical="center"/>
    </xf>
    <xf numFmtId="0" fontId="22" fillId="0" borderId="15" xfId="0" applyFont="1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164" fontId="7" fillId="0" borderId="15" xfId="0" applyNumberFormat="1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vertical="center"/>
    </xf>
    <xf numFmtId="0" fontId="21" fillId="0" borderId="16" xfId="0" applyFont="1" applyBorder="1" applyAlignment="1">
      <alignment horizontal="left" vertical="center"/>
    </xf>
    <xf numFmtId="164" fontId="7" fillId="0" borderId="16" xfId="0" applyNumberFormat="1" applyFont="1" applyBorder="1" applyAlignment="1">
      <alignment horizontal="center" vertical="center"/>
    </xf>
    <xf numFmtId="164" fontId="16" fillId="0" borderId="16" xfId="0" applyNumberFormat="1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23" fillId="0" borderId="10" xfId="0" applyFont="1" applyBorder="1" applyAlignment="1">
      <alignment vertical="center"/>
    </xf>
    <xf numFmtId="0" fontId="25" fillId="0" borderId="10" xfId="0" applyFont="1" applyBorder="1" applyAlignment="1">
      <alignment horizontal="left" vertical="center"/>
    </xf>
    <xf numFmtId="0" fontId="23" fillId="0" borderId="11" xfId="0" applyFont="1" applyBorder="1" applyAlignment="1">
      <alignment vertical="center"/>
    </xf>
    <xf numFmtId="0" fontId="25" fillId="0" borderId="11" xfId="0" applyFont="1" applyBorder="1" applyAlignment="1">
      <alignment horizontal="left" vertical="center"/>
    </xf>
    <xf numFmtId="164" fontId="26" fillId="0" borderId="11" xfId="0" applyNumberFormat="1" applyFont="1" applyBorder="1" applyAlignment="1">
      <alignment horizontal="center" vertical="center"/>
    </xf>
    <xf numFmtId="0" fontId="25" fillId="0" borderId="11" xfId="0" applyFont="1" applyFill="1" applyBorder="1" applyAlignment="1">
      <alignment horizontal="left" vertical="center"/>
    </xf>
    <xf numFmtId="164" fontId="7" fillId="0" borderId="11" xfId="0" applyNumberFormat="1" applyFont="1" applyFill="1" applyBorder="1" applyAlignment="1">
      <alignment horizontal="center" vertical="center"/>
    </xf>
    <xf numFmtId="164" fontId="7" fillId="0" borderId="17" xfId="0" applyNumberFormat="1" applyFont="1" applyBorder="1" applyAlignment="1">
      <alignment horizontal="center" vertical="center"/>
    </xf>
    <xf numFmtId="0" fontId="25" fillId="0" borderId="18" xfId="0" applyFont="1" applyBorder="1" applyAlignment="1">
      <alignment horizontal="left" vertical="center"/>
    </xf>
    <xf numFmtId="0" fontId="12" fillId="0" borderId="12" xfId="0" applyFont="1" applyBorder="1" applyAlignment="1">
      <alignment vertical="center" wrapText="1"/>
    </xf>
    <xf numFmtId="0" fontId="25" fillId="0" borderId="10" xfId="0" applyFont="1" applyBorder="1" applyAlignment="1">
      <alignment vertical="center"/>
    </xf>
    <xf numFmtId="0" fontId="25" fillId="0" borderId="11" xfId="0" applyFont="1" applyBorder="1" applyAlignment="1">
      <alignment vertical="center"/>
    </xf>
    <xf numFmtId="164" fontId="7" fillId="0" borderId="18" xfId="0" applyNumberFormat="1" applyFont="1" applyBorder="1" applyAlignment="1">
      <alignment horizontal="center" vertical="center"/>
    </xf>
    <xf numFmtId="0" fontId="12" fillId="0" borderId="14" xfId="0" applyFont="1" applyBorder="1" applyAlignment="1">
      <alignment vertical="center" wrapText="1"/>
    </xf>
    <xf numFmtId="0" fontId="23" fillId="0" borderId="13" xfId="0" applyFont="1" applyBorder="1" applyAlignment="1">
      <alignment vertical="center"/>
    </xf>
    <xf numFmtId="0" fontId="25" fillId="0" borderId="13" xfId="0" applyFont="1" applyBorder="1" applyAlignment="1">
      <alignment horizontal="left" vertical="center"/>
    </xf>
    <xf numFmtId="164" fontId="27" fillId="3" borderId="13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6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b/>
        <i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87086</xdr:colOff>
      <xdr:row>0</xdr:row>
      <xdr:rowOff>47624</xdr:rowOff>
    </xdr:from>
    <xdr:to>
      <xdr:col>1</xdr:col>
      <xdr:colOff>553811</xdr:colOff>
      <xdr:row>1</xdr:row>
      <xdr:rowOff>209549</xdr:rowOff>
    </xdr:to>
    <xdr:sp macro="" textlink="">
      <xdr:nvSpPr>
        <xdr:cNvPr id="4" name="Oval 3"/>
        <xdr:cNvSpPr>
          <a:spLocks noChangeArrowheads="1"/>
        </xdr:cNvSpPr>
      </xdr:nvSpPr>
      <xdr:spPr bwMode="auto">
        <a:xfrm>
          <a:off x="87086" y="47624"/>
          <a:ext cx="1076325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</a:t>
          </a:r>
          <a:r>
            <a:rPr lang="en-US" sz="1400" b="0" i="0" strike="noStrike" baseline="0">
              <a:solidFill>
                <a:srgbClr val="FFFFFF"/>
              </a:solidFill>
              <a:latin typeface="Arial"/>
              <a:cs typeface="Arial"/>
            </a:rPr>
            <a:t> </a:t>
          </a:r>
          <a:endParaRPr lang="en-US" sz="1400" b="0" i="0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47626</xdr:colOff>
      <xdr:row>0</xdr:row>
      <xdr:rowOff>38100</xdr:rowOff>
    </xdr:from>
    <xdr:to>
      <xdr:col>8</xdr:col>
      <xdr:colOff>685800</xdr:colOff>
      <xdr:row>2</xdr:row>
      <xdr:rowOff>0</xdr:rowOff>
    </xdr:to>
    <xdr:sp macro="" textlink="">
      <xdr:nvSpPr>
        <xdr:cNvPr id="5" name="Oval 4"/>
        <xdr:cNvSpPr>
          <a:spLocks noChangeArrowheads="1"/>
        </xdr:cNvSpPr>
      </xdr:nvSpPr>
      <xdr:spPr bwMode="auto">
        <a:xfrm>
          <a:off x="4943476" y="38100"/>
          <a:ext cx="1352549" cy="43815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Tháng</a:t>
          </a:r>
          <a:r>
            <a:rPr lang="en-US" sz="1400" b="1" i="0" strike="noStrike" baseline="0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 10</a:t>
          </a:r>
          <a:endParaRPr lang="en-US" sz="1400" b="1" i="0" strike="noStrike">
            <a:solidFill>
              <a:srgbClr val="FFFFFF"/>
            </a:solidFill>
            <a:latin typeface="Tahoma" pitchFamily="34" charset="0"/>
            <a:cs typeface="Tahoma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workbookViewId="0">
      <selection activeCell="L9" sqref="L9"/>
    </sheetView>
  </sheetViews>
  <sheetFormatPr defaultRowHeight="15" x14ac:dyDescent="0.25"/>
  <cols>
    <col min="3" max="3" width="17.28515625" customWidth="1"/>
    <col min="7" max="7" width="10.42578125" customWidth="1"/>
    <col min="8" max="8" width="10.7109375" customWidth="1"/>
    <col min="9" max="9" width="11.7109375" customWidth="1"/>
  </cols>
  <sheetData>
    <row r="1" spans="1:10" ht="19.5" x14ac:dyDescent="0.25">
      <c r="A1" s="1"/>
      <c r="B1" s="1"/>
      <c r="C1" s="2" t="s">
        <v>0</v>
      </c>
      <c r="D1" s="2"/>
      <c r="E1" s="2"/>
      <c r="F1" s="2"/>
      <c r="G1" s="2"/>
      <c r="H1" s="1"/>
      <c r="I1" s="3" t="s">
        <v>1</v>
      </c>
      <c r="J1" s="4"/>
    </row>
    <row r="2" spans="1:10" ht="18" x14ac:dyDescent="0.25">
      <c r="A2" s="5"/>
      <c r="B2" s="5"/>
      <c r="C2" s="6" t="s">
        <v>2</v>
      </c>
      <c r="D2" s="6"/>
      <c r="E2" s="6"/>
      <c r="F2" s="6"/>
      <c r="G2" s="6"/>
      <c r="H2" s="5"/>
      <c r="I2" s="3" t="s">
        <v>1</v>
      </c>
      <c r="J2" s="4"/>
    </row>
    <row r="3" spans="1:10" x14ac:dyDescent="0.25">
      <c r="A3" s="7" t="s">
        <v>3</v>
      </c>
      <c r="B3" s="8" t="s">
        <v>4</v>
      </c>
      <c r="C3" s="7" t="s">
        <v>5</v>
      </c>
      <c r="D3" s="9" t="s">
        <v>6</v>
      </c>
      <c r="E3" s="10"/>
      <c r="F3" s="11"/>
      <c r="G3" s="12" t="s">
        <v>7</v>
      </c>
      <c r="H3" s="13" t="s">
        <v>8</v>
      </c>
      <c r="I3" s="13"/>
      <c r="J3" s="4"/>
    </row>
    <row r="4" spans="1:10" ht="15.75" thickBot="1" x14ac:dyDescent="0.3">
      <c r="A4" s="14"/>
      <c r="B4" s="15"/>
      <c r="C4" s="14"/>
      <c r="D4" s="16" t="s">
        <v>9</v>
      </c>
      <c r="E4" s="16" t="s">
        <v>10</v>
      </c>
      <c r="F4" s="16" t="s">
        <v>11</v>
      </c>
      <c r="G4" s="17"/>
      <c r="H4" s="18" t="s">
        <v>12</v>
      </c>
      <c r="I4" s="19" t="s">
        <v>13</v>
      </c>
      <c r="J4" s="4"/>
    </row>
    <row r="5" spans="1:10" ht="15.95" customHeight="1" x14ac:dyDescent="0.25">
      <c r="A5" s="20" t="s">
        <v>14</v>
      </c>
      <c r="B5" s="21" t="s">
        <v>15</v>
      </c>
      <c r="C5" s="22" t="s">
        <v>16</v>
      </c>
      <c r="D5" s="23">
        <v>9.5</v>
      </c>
      <c r="E5" s="23">
        <v>10</v>
      </c>
      <c r="F5" s="24">
        <v>10</v>
      </c>
      <c r="G5" s="25">
        <f xml:space="preserve"> ROUND(AVERAGE(D5:F5),1)</f>
        <v>9.8000000000000007</v>
      </c>
      <c r="H5" s="26">
        <f>RANK(G5,$G$5:$G$19)</f>
        <v>2</v>
      </c>
      <c r="I5" s="26">
        <f t="shared" ref="I5:I54" si="0">RANK(G5,$G$5:$G$54)</f>
        <v>7</v>
      </c>
      <c r="J5" s="4"/>
    </row>
    <row r="6" spans="1:10" ht="15.95" customHeight="1" x14ac:dyDescent="0.25">
      <c r="A6" s="27"/>
      <c r="B6" s="28" t="s">
        <v>17</v>
      </c>
      <c r="C6" s="29" t="s">
        <v>18</v>
      </c>
      <c r="D6" s="24">
        <v>8.5</v>
      </c>
      <c r="E6" s="24">
        <v>10</v>
      </c>
      <c r="F6" s="24">
        <v>10</v>
      </c>
      <c r="G6" s="25">
        <f xml:space="preserve"> ROUND(AVERAGE(D6:F6),1)</f>
        <v>9.5</v>
      </c>
      <c r="H6" s="26">
        <f t="shared" ref="H6:H19" si="1">RANK(G6,$G$5:$G$19)</f>
        <v>8</v>
      </c>
      <c r="I6" s="26">
        <f t="shared" si="0"/>
        <v>24</v>
      </c>
      <c r="J6" s="4"/>
    </row>
    <row r="7" spans="1:10" ht="15.95" customHeight="1" x14ac:dyDescent="0.25">
      <c r="A7" s="27"/>
      <c r="B7" s="28" t="s">
        <v>19</v>
      </c>
      <c r="C7" s="29" t="s">
        <v>20</v>
      </c>
      <c r="D7" s="24">
        <v>9.5</v>
      </c>
      <c r="E7" s="24">
        <v>10</v>
      </c>
      <c r="F7" s="24">
        <v>10</v>
      </c>
      <c r="G7" s="25">
        <f t="shared" ref="G7:G54" si="2" xml:space="preserve"> ROUND(AVERAGE(D7:F7),1)</f>
        <v>9.8000000000000007</v>
      </c>
      <c r="H7" s="26">
        <f t="shared" si="1"/>
        <v>2</v>
      </c>
      <c r="I7" s="26">
        <f t="shared" si="0"/>
        <v>7</v>
      </c>
      <c r="J7" s="4"/>
    </row>
    <row r="8" spans="1:10" ht="15.95" customHeight="1" x14ac:dyDescent="0.25">
      <c r="A8" s="27"/>
      <c r="B8" s="28" t="s">
        <v>21</v>
      </c>
      <c r="C8" s="29" t="s">
        <v>22</v>
      </c>
      <c r="D8" s="24">
        <v>8.5</v>
      </c>
      <c r="E8" s="24">
        <v>8</v>
      </c>
      <c r="F8" s="24">
        <v>10</v>
      </c>
      <c r="G8" s="25">
        <f t="shared" si="2"/>
        <v>8.8000000000000007</v>
      </c>
      <c r="H8" s="26">
        <f t="shared" si="1"/>
        <v>13</v>
      </c>
      <c r="I8" s="26">
        <f t="shared" si="0"/>
        <v>42</v>
      </c>
      <c r="J8" s="4" t="s">
        <v>23</v>
      </c>
    </row>
    <row r="9" spans="1:10" ht="15.95" customHeight="1" x14ac:dyDescent="0.25">
      <c r="A9" s="27"/>
      <c r="B9" s="28" t="s">
        <v>24</v>
      </c>
      <c r="C9" s="29" t="s">
        <v>25</v>
      </c>
      <c r="D9" s="24">
        <v>8.5</v>
      </c>
      <c r="E9" s="30">
        <v>9</v>
      </c>
      <c r="F9" s="24">
        <v>9</v>
      </c>
      <c r="G9" s="25">
        <f t="shared" si="2"/>
        <v>8.8000000000000007</v>
      </c>
      <c r="H9" s="26">
        <f t="shared" si="1"/>
        <v>13</v>
      </c>
      <c r="I9" s="26">
        <f t="shared" si="0"/>
        <v>42</v>
      </c>
      <c r="J9" s="4"/>
    </row>
    <row r="10" spans="1:10" ht="15.95" customHeight="1" x14ac:dyDescent="0.25">
      <c r="A10" s="27"/>
      <c r="B10" s="28" t="s">
        <v>26</v>
      </c>
      <c r="C10" s="29" t="s">
        <v>27</v>
      </c>
      <c r="D10" s="24">
        <v>8.5</v>
      </c>
      <c r="E10" s="24">
        <v>10</v>
      </c>
      <c r="F10" s="24">
        <v>10</v>
      </c>
      <c r="G10" s="25">
        <f t="shared" si="2"/>
        <v>9.5</v>
      </c>
      <c r="H10" s="26">
        <f t="shared" si="1"/>
        <v>8</v>
      </c>
      <c r="I10" s="26">
        <f t="shared" si="0"/>
        <v>24</v>
      </c>
      <c r="J10" s="4"/>
    </row>
    <row r="11" spans="1:10" ht="15.95" customHeight="1" x14ac:dyDescent="0.25">
      <c r="A11" s="27"/>
      <c r="B11" s="28" t="s">
        <v>28</v>
      </c>
      <c r="C11" s="29" t="s">
        <v>29</v>
      </c>
      <c r="D11" s="24">
        <v>9</v>
      </c>
      <c r="E11" s="24">
        <v>9</v>
      </c>
      <c r="F11" s="24">
        <v>10</v>
      </c>
      <c r="G11" s="25">
        <f t="shared" si="2"/>
        <v>9.3000000000000007</v>
      </c>
      <c r="H11" s="26">
        <f t="shared" si="1"/>
        <v>12</v>
      </c>
      <c r="I11" s="26">
        <f t="shared" si="0"/>
        <v>34</v>
      </c>
      <c r="J11" s="4"/>
    </row>
    <row r="12" spans="1:10" ht="15.95" customHeight="1" x14ac:dyDescent="0.25">
      <c r="A12" s="27"/>
      <c r="B12" s="28" t="s">
        <v>30</v>
      </c>
      <c r="C12" s="29" t="s">
        <v>31</v>
      </c>
      <c r="D12" s="24">
        <v>9.5</v>
      </c>
      <c r="E12" s="24">
        <v>10</v>
      </c>
      <c r="F12" s="24">
        <v>10</v>
      </c>
      <c r="G12" s="25">
        <f t="shared" si="2"/>
        <v>9.8000000000000007</v>
      </c>
      <c r="H12" s="26">
        <f t="shared" si="1"/>
        <v>2</v>
      </c>
      <c r="I12" s="26">
        <f t="shared" si="0"/>
        <v>7</v>
      </c>
      <c r="J12" s="4"/>
    </row>
    <row r="13" spans="1:10" ht="15.95" customHeight="1" x14ac:dyDescent="0.25">
      <c r="A13" s="27"/>
      <c r="B13" s="28" t="s">
        <v>32</v>
      </c>
      <c r="C13" s="29" t="s">
        <v>33</v>
      </c>
      <c r="D13" s="24">
        <v>9</v>
      </c>
      <c r="E13" s="24">
        <v>9.5</v>
      </c>
      <c r="F13" s="24">
        <v>10</v>
      </c>
      <c r="G13" s="25">
        <f t="shared" si="2"/>
        <v>9.5</v>
      </c>
      <c r="H13" s="26">
        <f t="shared" si="1"/>
        <v>8</v>
      </c>
      <c r="I13" s="26">
        <f t="shared" si="0"/>
        <v>24</v>
      </c>
      <c r="J13" s="4"/>
    </row>
    <row r="14" spans="1:10" ht="15.95" customHeight="1" x14ac:dyDescent="0.25">
      <c r="A14" s="27"/>
      <c r="B14" s="28" t="s">
        <v>34</v>
      </c>
      <c r="C14" s="29" t="s">
        <v>35</v>
      </c>
      <c r="D14" s="24">
        <v>10</v>
      </c>
      <c r="E14" s="24">
        <v>9.5</v>
      </c>
      <c r="F14" s="24">
        <v>10</v>
      </c>
      <c r="G14" s="25">
        <f t="shared" si="2"/>
        <v>9.8000000000000007</v>
      </c>
      <c r="H14" s="26">
        <f t="shared" si="1"/>
        <v>2</v>
      </c>
      <c r="I14" s="26">
        <f t="shared" si="0"/>
        <v>7</v>
      </c>
      <c r="J14" s="4"/>
    </row>
    <row r="15" spans="1:10" ht="15.95" customHeight="1" x14ac:dyDescent="0.25">
      <c r="A15" s="27"/>
      <c r="B15" s="28" t="s">
        <v>36</v>
      </c>
      <c r="C15" s="29" t="s">
        <v>37</v>
      </c>
      <c r="D15" s="24">
        <v>9.5</v>
      </c>
      <c r="E15" s="24">
        <v>10</v>
      </c>
      <c r="F15" s="24">
        <v>10</v>
      </c>
      <c r="G15" s="25">
        <f t="shared" si="2"/>
        <v>9.8000000000000007</v>
      </c>
      <c r="H15" s="26">
        <f t="shared" si="1"/>
        <v>2</v>
      </c>
      <c r="I15" s="26">
        <f t="shared" si="0"/>
        <v>7</v>
      </c>
      <c r="J15" s="4"/>
    </row>
    <row r="16" spans="1:10" ht="15.95" customHeight="1" x14ac:dyDescent="0.25">
      <c r="A16" s="27"/>
      <c r="B16" s="28" t="s">
        <v>38</v>
      </c>
      <c r="C16" s="29" t="s">
        <v>39</v>
      </c>
      <c r="D16" s="24">
        <v>10</v>
      </c>
      <c r="E16" s="24">
        <v>10</v>
      </c>
      <c r="F16" s="24">
        <v>10</v>
      </c>
      <c r="G16" s="25">
        <f t="shared" si="2"/>
        <v>10</v>
      </c>
      <c r="H16" s="26">
        <f t="shared" si="1"/>
        <v>1</v>
      </c>
      <c r="I16" s="26">
        <f t="shared" si="0"/>
        <v>1</v>
      </c>
      <c r="J16" s="4"/>
    </row>
    <row r="17" spans="1:10" ht="15.95" customHeight="1" x14ac:dyDescent="0.25">
      <c r="A17" s="27"/>
      <c r="B17" s="28" t="s">
        <v>40</v>
      </c>
      <c r="C17" s="29" t="s">
        <v>41</v>
      </c>
      <c r="D17" s="24">
        <v>9.5</v>
      </c>
      <c r="E17" s="24">
        <v>10</v>
      </c>
      <c r="F17" s="24">
        <v>10</v>
      </c>
      <c r="G17" s="25">
        <f t="shared" si="2"/>
        <v>9.8000000000000007</v>
      </c>
      <c r="H17" s="26">
        <f t="shared" si="1"/>
        <v>2</v>
      </c>
      <c r="I17" s="26">
        <f t="shared" si="0"/>
        <v>7</v>
      </c>
      <c r="J17" s="4"/>
    </row>
    <row r="18" spans="1:10" ht="15.95" customHeight="1" x14ac:dyDescent="0.25">
      <c r="A18" s="27"/>
      <c r="B18" s="28" t="s">
        <v>42</v>
      </c>
      <c r="C18" s="29" t="s">
        <v>43</v>
      </c>
      <c r="D18" s="24">
        <v>7.5</v>
      </c>
      <c r="E18" s="24">
        <v>10</v>
      </c>
      <c r="F18" s="24">
        <v>9</v>
      </c>
      <c r="G18" s="25">
        <f t="shared" si="2"/>
        <v>8.8000000000000007</v>
      </c>
      <c r="H18" s="26">
        <f t="shared" si="1"/>
        <v>13</v>
      </c>
      <c r="I18" s="26">
        <f t="shared" si="0"/>
        <v>42</v>
      </c>
      <c r="J18" s="4" t="s">
        <v>44</v>
      </c>
    </row>
    <row r="19" spans="1:10" ht="15.95" customHeight="1" thickBot="1" x14ac:dyDescent="0.3">
      <c r="A19" s="27"/>
      <c r="B19" s="31" t="s">
        <v>45</v>
      </c>
      <c r="C19" s="32" t="s">
        <v>46</v>
      </c>
      <c r="D19" s="33">
        <v>8.5</v>
      </c>
      <c r="E19" s="33">
        <v>10</v>
      </c>
      <c r="F19" s="33">
        <v>10</v>
      </c>
      <c r="G19" s="34">
        <f t="shared" si="2"/>
        <v>9.5</v>
      </c>
      <c r="H19" s="35">
        <f t="shared" si="1"/>
        <v>8</v>
      </c>
      <c r="I19" s="35">
        <f t="shared" si="0"/>
        <v>24</v>
      </c>
      <c r="J19" s="4"/>
    </row>
    <row r="20" spans="1:10" ht="15.95" customHeight="1" x14ac:dyDescent="0.25">
      <c r="A20" s="27"/>
      <c r="B20" s="36" t="s">
        <v>47</v>
      </c>
      <c r="C20" s="37" t="s">
        <v>48</v>
      </c>
      <c r="D20" s="38">
        <v>9</v>
      </c>
      <c r="E20" s="38">
        <v>10</v>
      </c>
      <c r="F20" s="38">
        <v>9.5</v>
      </c>
      <c r="G20" s="25">
        <f t="shared" si="2"/>
        <v>9.5</v>
      </c>
      <c r="H20" s="26">
        <f>RANK(G20,$G$20:$G$34)</f>
        <v>7</v>
      </c>
      <c r="I20" s="39">
        <f t="shared" si="0"/>
        <v>24</v>
      </c>
      <c r="J20" s="4"/>
    </row>
    <row r="21" spans="1:10" ht="15.95" customHeight="1" x14ac:dyDescent="0.25">
      <c r="A21" s="27"/>
      <c r="B21" s="28" t="s">
        <v>49</v>
      </c>
      <c r="C21" s="40" t="s">
        <v>50</v>
      </c>
      <c r="D21" s="24">
        <v>7.5</v>
      </c>
      <c r="E21" s="24">
        <v>10</v>
      </c>
      <c r="F21" s="24">
        <v>9.5</v>
      </c>
      <c r="G21" s="25">
        <f t="shared" si="2"/>
        <v>9</v>
      </c>
      <c r="H21" s="26">
        <f t="shared" ref="H21:H34" si="3">RANK(G21,$G$20:$G$34)</f>
        <v>12</v>
      </c>
      <c r="I21" s="41">
        <f t="shared" si="0"/>
        <v>39</v>
      </c>
      <c r="J21" s="4" t="s">
        <v>44</v>
      </c>
    </row>
    <row r="22" spans="1:10" ht="15.95" customHeight="1" x14ac:dyDescent="0.25">
      <c r="A22" s="27"/>
      <c r="B22" s="28" t="s">
        <v>51</v>
      </c>
      <c r="C22" s="40" t="s">
        <v>52</v>
      </c>
      <c r="D22" s="24">
        <v>7.5</v>
      </c>
      <c r="E22" s="24">
        <v>9</v>
      </c>
      <c r="F22" s="24">
        <v>9</v>
      </c>
      <c r="G22" s="25">
        <f t="shared" si="2"/>
        <v>8.5</v>
      </c>
      <c r="H22" s="26">
        <f t="shared" si="3"/>
        <v>15</v>
      </c>
      <c r="I22" s="41">
        <f t="shared" si="0"/>
        <v>49</v>
      </c>
      <c r="J22" s="4" t="s">
        <v>44</v>
      </c>
    </row>
    <row r="23" spans="1:10" ht="15.95" customHeight="1" x14ac:dyDescent="0.25">
      <c r="A23" s="27"/>
      <c r="B23" s="28" t="s">
        <v>53</v>
      </c>
      <c r="C23" s="40" t="s">
        <v>54</v>
      </c>
      <c r="D23" s="24">
        <v>8.5</v>
      </c>
      <c r="E23" s="24">
        <v>10</v>
      </c>
      <c r="F23" s="24">
        <v>10</v>
      </c>
      <c r="G23" s="25">
        <f t="shared" si="2"/>
        <v>9.5</v>
      </c>
      <c r="H23" s="26">
        <f t="shared" si="3"/>
        <v>7</v>
      </c>
      <c r="I23" s="41">
        <f t="shared" si="0"/>
        <v>24</v>
      </c>
      <c r="J23" s="4"/>
    </row>
    <row r="24" spans="1:10" ht="15.95" customHeight="1" x14ac:dyDescent="0.25">
      <c r="A24" s="27"/>
      <c r="B24" s="28" t="s">
        <v>55</v>
      </c>
      <c r="C24" s="40" t="s">
        <v>56</v>
      </c>
      <c r="D24" s="24">
        <v>9</v>
      </c>
      <c r="E24" s="24">
        <v>10</v>
      </c>
      <c r="F24" s="24">
        <v>10</v>
      </c>
      <c r="G24" s="25">
        <f t="shared" si="2"/>
        <v>9.6999999999999993</v>
      </c>
      <c r="H24" s="26">
        <f t="shared" si="3"/>
        <v>4</v>
      </c>
      <c r="I24" s="41">
        <f t="shared" si="0"/>
        <v>19</v>
      </c>
      <c r="J24" s="4"/>
    </row>
    <row r="25" spans="1:10" ht="15.95" customHeight="1" x14ac:dyDescent="0.25">
      <c r="A25" s="27"/>
      <c r="B25" s="42" t="s">
        <v>57</v>
      </c>
      <c r="C25" s="43" t="s">
        <v>58</v>
      </c>
      <c r="D25" s="23">
        <v>9</v>
      </c>
      <c r="E25" s="23">
        <v>10</v>
      </c>
      <c r="F25" s="23">
        <v>10</v>
      </c>
      <c r="G25" s="25">
        <f t="shared" si="2"/>
        <v>9.6999999999999993</v>
      </c>
      <c r="H25" s="26">
        <f t="shared" si="3"/>
        <v>4</v>
      </c>
      <c r="I25" s="26">
        <f t="shared" si="0"/>
        <v>19</v>
      </c>
      <c r="J25" s="4"/>
    </row>
    <row r="26" spans="1:10" ht="15.95" customHeight="1" x14ac:dyDescent="0.25">
      <c r="A26" s="27"/>
      <c r="B26" s="44" t="s">
        <v>59</v>
      </c>
      <c r="C26" s="45" t="s">
        <v>60</v>
      </c>
      <c r="D26" s="24">
        <v>8</v>
      </c>
      <c r="E26" s="24">
        <v>8.5</v>
      </c>
      <c r="F26" s="24">
        <v>10</v>
      </c>
      <c r="G26" s="25">
        <f t="shared" si="2"/>
        <v>8.8000000000000007</v>
      </c>
      <c r="H26" s="26">
        <f t="shared" si="3"/>
        <v>14</v>
      </c>
      <c r="I26" s="26">
        <f t="shared" si="0"/>
        <v>42</v>
      </c>
      <c r="J26" s="4" t="s">
        <v>61</v>
      </c>
    </row>
    <row r="27" spans="1:10" ht="15.95" customHeight="1" x14ac:dyDescent="0.25">
      <c r="A27" s="27"/>
      <c r="B27" s="44" t="s">
        <v>62</v>
      </c>
      <c r="C27" s="46" t="s">
        <v>63</v>
      </c>
      <c r="D27" s="24">
        <v>9.5</v>
      </c>
      <c r="E27" s="24">
        <v>10</v>
      </c>
      <c r="F27" s="24">
        <v>10</v>
      </c>
      <c r="G27" s="25">
        <f t="shared" si="2"/>
        <v>9.8000000000000007</v>
      </c>
      <c r="H27" s="26">
        <f t="shared" si="3"/>
        <v>2</v>
      </c>
      <c r="I27" s="26">
        <f t="shared" si="0"/>
        <v>7</v>
      </c>
      <c r="J27" s="4"/>
    </row>
    <row r="28" spans="1:10" ht="15.95" customHeight="1" x14ac:dyDescent="0.25">
      <c r="A28" s="27"/>
      <c r="B28" s="44" t="s">
        <v>64</v>
      </c>
      <c r="C28" s="46" t="s">
        <v>65</v>
      </c>
      <c r="D28" s="24">
        <v>9</v>
      </c>
      <c r="E28" s="24">
        <v>9</v>
      </c>
      <c r="F28" s="24">
        <v>9</v>
      </c>
      <c r="G28" s="25">
        <f t="shared" si="2"/>
        <v>9</v>
      </c>
      <c r="H28" s="26">
        <f t="shared" si="3"/>
        <v>12</v>
      </c>
      <c r="I28" s="26">
        <f t="shared" si="0"/>
        <v>39</v>
      </c>
      <c r="J28" s="4"/>
    </row>
    <row r="29" spans="1:10" ht="15.95" customHeight="1" thickBot="1" x14ac:dyDescent="0.3">
      <c r="A29" s="47"/>
      <c r="B29" s="48" t="s">
        <v>66</v>
      </c>
      <c r="C29" s="49" t="s">
        <v>67</v>
      </c>
      <c r="D29" s="33">
        <v>7.5</v>
      </c>
      <c r="E29" s="33">
        <v>10</v>
      </c>
      <c r="F29" s="33">
        <v>10</v>
      </c>
      <c r="G29" s="34">
        <f t="shared" si="2"/>
        <v>9.1999999999999993</v>
      </c>
      <c r="H29" s="35">
        <f t="shared" si="3"/>
        <v>11</v>
      </c>
      <c r="I29" s="35">
        <f t="shared" si="0"/>
        <v>38</v>
      </c>
      <c r="J29" s="4"/>
    </row>
    <row r="30" spans="1:10" ht="15.95" customHeight="1" x14ac:dyDescent="0.25">
      <c r="A30" s="20" t="s">
        <v>68</v>
      </c>
      <c r="B30" s="50" t="s">
        <v>69</v>
      </c>
      <c r="C30" s="51" t="s">
        <v>70</v>
      </c>
      <c r="D30" s="52">
        <v>9.5</v>
      </c>
      <c r="E30" s="52">
        <v>9.5</v>
      </c>
      <c r="F30" s="52">
        <v>10</v>
      </c>
      <c r="G30" s="25">
        <f t="shared" si="2"/>
        <v>9.6999999999999993</v>
      </c>
      <c r="H30" s="26">
        <f t="shared" si="3"/>
        <v>4</v>
      </c>
      <c r="I30" s="53">
        <f t="shared" si="0"/>
        <v>19</v>
      </c>
      <c r="J30" s="4"/>
    </row>
    <row r="31" spans="1:10" ht="15.95" customHeight="1" x14ac:dyDescent="0.25">
      <c r="A31" s="27"/>
      <c r="B31" s="44" t="s">
        <v>71</v>
      </c>
      <c r="C31" s="45" t="s">
        <v>72</v>
      </c>
      <c r="D31" s="23">
        <v>10</v>
      </c>
      <c r="E31" s="23">
        <v>10</v>
      </c>
      <c r="F31" s="23">
        <v>10</v>
      </c>
      <c r="G31" s="25">
        <f t="shared" si="2"/>
        <v>10</v>
      </c>
      <c r="H31" s="26">
        <f t="shared" si="3"/>
        <v>1</v>
      </c>
      <c r="I31" s="26">
        <f t="shared" si="0"/>
        <v>1</v>
      </c>
      <c r="J31" s="4"/>
    </row>
    <row r="32" spans="1:10" ht="15.95" customHeight="1" x14ac:dyDescent="0.25">
      <c r="A32" s="27"/>
      <c r="B32" s="44" t="s">
        <v>73</v>
      </c>
      <c r="C32" s="46" t="s">
        <v>74</v>
      </c>
      <c r="D32" s="24">
        <v>8</v>
      </c>
      <c r="E32" s="24">
        <v>10</v>
      </c>
      <c r="F32" s="24">
        <v>10</v>
      </c>
      <c r="G32" s="25">
        <f t="shared" si="2"/>
        <v>9.3000000000000007</v>
      </c>
      <c r="H32" s="26">
        <f t="shared" si="3"/>
        <v>10</v>
      </c>
      <c r="I32" s="26">
        <f t="shared" si="0"/>
        <v>34</v>
      </c>
      <c r="J32" s="4"/>
    </row>
    <row r="33" spans="1:10" ht="15.95" customHeight="1" x14ac:dyDescent="0.25">
      <c r="A33" s="27"/>
      <c r="B33" s="44" t="s">
        <v>75</v>
      </c>
      <c r="C33" s="46" t="s">
        <v>76</v>
      </c>
      <c r="D33" s="24">
        <v>9</v>
      </c>
      <c r="E33" s="24">
        <v>9.5</v>
      </c>
      <c r="F33" s="24">
        <v>10</v>
      </c>
      <c r="G33" s="25">
        <f t="shared" si="2"/>
        <v>9.5</v>
      </c>
      <c r="H33" s="26">
        <f t="shared" si="3"/>
        <v>7</v>
      </c>
      <c r="I33" s="26">
        <f t="shared" si="0"/>
        <v>24</v>
      </c>
      <c r="J33" s="4"/>
    </row>
    <row r="34" spans="1:10" ht="15.95" customHeight="1" x14ac:dyDescent="0.25">
      <c r="A34" s="27"/>
      <c r="B34" s="54" t="s">
        <v>77</v>
      </c>
      <c r="C34" s="55" t="s">
        <v>78</v>
      </c>
      <c r="D34" s="56">
        <v>9.5</v>
      </c>
      <c r="E34" s="56">
        <v>10</v>
      </c>
      <c r="F34" s="56">
        <v>10</v>
      </c>
      <c r="G34" s="57">
        <f t="shared" si="2"/>
        <v>9.8000000000000007</v>
      </c>
      <c r="H34" s="58">
        <f t="shared" si="3"/>
        <v>2</v>
      </c>
      <c r="I34" s="58">
        <f t="shared" si="0"/>
        <v>7</v>
      </c>
      <c r="J34" s="4"/>
    </row>
    <row r="35" spans="1:10" ht="15.95" customHeight="1" x14ac:dyDescent="0.25">
      <c r="A35" s="27"/>
      <c r="B35" s="59" t="s">
        <v>79</v>
      </c>
      <c r="C35" s="60" t="s">
        <v>80</v>
      </c>
      <c r="D35" s="23">
        <v>10</v>
      </c>
      <c r="E35" s="23">
        <v>10</v>
      </c>
      <c r="F35" s="23">
        <v>10</v>
      </c>
      <c r="G35" s="25">
        <f t="shared" si="2"/>
        <v>10</v>
      </c>
      <c r="H35" s="26">
        <f>RANK(G35,$G$35:$G$54)</f>
        <v>1</v>
      </c>
      <c r="I35" s="26">
        <f t="shared" si="0"/>
        <v>1</v>
      </c>
      <c r="J35" s="4"/>
    </row>
    <row r="36" spans="1:10" ht="15.95" customHeight="1" x14ac:dyDescent="0.25">
      <c r="A36" s="27"/>
      <c r="B36" s="61" t="s">
        <v>81</v>
      </c>
      <c r="C36" s="62" t="s">
        <v>82</v>
      </c>
      <c r="D36" s="23">
        <v>9</v>
      </c>
      <c r="E36" s="23">
        <v>9.5</v>
      </c>
      <c r="F36" s="24">
        <v>10</v>
      </c>
      <c r="G36" s="25">
        <f t="shared" si="2"/>
        <v>9.5</v>
      </c>
      <c r="H36" s="26">
        <f t="shared" ref="H36:H54" si="4">RANK(G36,$G$35:$G$54)</f>
        <v>11</v>
      </c>
      <c r="I36" s="26">
        <f t="shared" si="0"/>
        <v>24</v>
      </c>
      <c r="J36" s="4"/>
    </row>
    <row r="37" spans="1:10" ht="15.95" customHeight="1" x14ac:dyDescent="0.25">
      <c r="A37" s="27"/>
      <c r="B37" s="61" t="s">
        <v>83</v>
      </c>
      <c r="C37" s="62" t="s">
        <v>84</v>
      </c>
      <c r="D37" s="24">
        <v>10</v>
      </c>
      <c r="E37" s="24">
        <v>10</v>
      </c>
      <c r="F37" s="24">
        <v>9.5</v>
      </c>
      <c r="G37" s="25">
        <f t="shared" si="2"/>
        <v>9.8000000000000007</v>
      </c>
      <c r="H37" s="26">
        <f t="shared" si="4"/>
        <v>5</v>
      </c>
      <c r="I37" s="26">
        <f t="shared" si="0"/>
        <v>7</v>
      </c>
      <c r="J37" s="4"/>
    </row>
    <row r="38" spans="1:10" ht="15.95" customHeight="1" x14ac:dyDescent="0.25">
      <c r="A38" s="27"/>
      <c r="B38" s="61" t="s">
        <v>85</v>
      </c>
      <c r="C38" s="62" t="s">
        <v>86</v>
      </c>
      <c r="D38" s="24">
        <v>10</v>
      </c>
      <c r="E38" s="24">
        <v>10</v>
      </c>
      <c r="F38" s="24">
        <v>10</v>
      </c>
      <c r="G38" s="25">
        <f t="shared" si="2"/>
        <v>10</v>
      </c>
      <c r="H38" s="26">
        <f t="shared" si="4"/>
        <v>1</v>
      </c>
      <c r="I38" s="26">
        <f t="shared" si="0"/>
        <v>1</v>
      </c>
      <c r="J38" s="4"/>
    </row>
    <row r="39" spans="1:10" ht="15.95" customHeight="1" x14ac:dyDescent="0.25">
      <c r="A39" s="27"/>
      <c r="B39" s="61" t="s">
        <v>87</v>
      </c>
      <c r="C39" s="62" t="s">
        <v>88</v>
      </c>
      <c r="D39" s="24">
        <v>10</v>
      </c>
      <c r="E39" s="24">
        <v>10</v>
      </c>
      <c r="F39" s="24">
        <v>10</v>
      </c>
      <c r="G39" s="25">
        <f t="shared" si="2"/>
        <v>10</v>
      </c>
      <c r="H39" s="26">
        <f t="shared" si="4"/>
        <v>1</v>
      </c>
      <c r="I39" s="41">
        <f t="shared" si="0"/>
        <v>1</v>
      </c>
      <c r="J39" s="4"/>
    </row>
    <row r="40" spans="1:10" ht="15.95" customHeight="1" x14ac:dyDescent="0.25">
      <c r="A40" s="27"/>
      <c r="B40" s="59" t="s">
        <v>89</v>
      </c>
      <c r="C40" s="60" t="s">
        <v>90</v>
      </c>
      <c r="D40" s="23">
        <v>7</v>
      </c>
      <c r="E40" s="23">
        <v>10</v>
      </c>
      <c r="F40" s="23">
        <v>10</v>
      </c>
      <c r="G40" s="25">
        <f t="shared" si="2"/>
        <v>9</v>
      </c>
      <c r="H40" s="26">
        <f t="shared" si="4"/>
        <v>16</v>
      </c>
      <c r="I40" s="26">
        <f t="shared" si="0"/>
        <v>39</v>
      </c>
      <c r="J40" s="4" t="s">
        <v>91</v>
      </c>
    </row>
    <row r="41" spans="1:10" ht="15.95" customHeight="1" x14ac:dyDescent="0.25">
      <c r="A41" s="27"/>
      <c r="B41" s="61" t="s">
        <v>92</v>
      </c>
      <c r="C41" s="62" t="s">
        <v>93</v>
      </c>
      <c r="D41" s="24">
        <v>8.5</v>
      </c>
      <c r="E41" s="63">
        <v>10</v>
      </c>
      <c r="F41" s="24">
        <v>10</v>
      </c>
      <c r="G41" s="25">
        <f t="shared" si="2"/>
        <v>9.5</v>
      </c>
      <c r="H41" s="26">
        <f t="shared" si="4"/>
        <v>11</v>
      </c>
      <c r="I41" s="26">
        <f t="shared" si="0"/>
        <v>24</v>
      </c>
      <c r="J41" s="4"/>
    </row>
    <row r="42" spans="1:10" ht="15.95" customHeight="1" x14ac:dyDescent="0.25">
      <c r="A42" s="27"/>
      <c r="B42" s="61" t="s">
        <v>94</v>
      </c>
      <c r="C42" s="62" t="s">
        <v>95</v>
      </c>
      <c r="D42" s="24">
        <v>9</v>
      </c>
      <c r="E42" s="63">
        <v>10</v>
      </c>
      <c r="F42" s="24">
        <v>10</v>
      </c>
      <c r="G42" s="25">
        <f t="shared" si="2"/>
        <v>9.6999999999999993</v>
      </c>
      <c r="H42" s="26">
        <f t="shared" si="4"/>
        <v>9</v>
      </c>
      <c r="I42" s="26">
        <f t="shared" si="0"/>
        <v>19</v>
      </c>
      <c r="J42" s="4"/>
    </row>
    <row r="43" spans="1:10" ht="15.95" customHeight="1" x14ac:dyDescent="0.25">
      <c r="A43" s="27"/>
      <c r="B43" s="61" t="s">
        <v>96</v>
      </c>
      <c r="C43" s="64" t="s">
        <v>97</v>
      </c>
      <c r="D43" s="24">
        <v>8.5</v>
      </c>
      <c r="E43" s="24">
        <v>9.5</v>
      </c>
      <c r="F43" s="24">
        <v>10</v>
      </c>
      <c r="G43" s="25">
        <f t="shared" si="2"/>
        <v>9.3000000000000007</v>
      </c>
      <c r="H43" s="26">
        <f t="shared" si="4"/>
        <v>14</v>
      </c>
      <c r="I43" s="26">
        <f t="shared" si="0"/>
        <v>34</v>
      </c>
      <c r="J43" s="4"/>
    </row>
    <row r="44" spans="1:10" ht="15.95" customHeight="1" x14ac:dyDescent="0.25">
      <c r="A44" s="27"/>
      <c r="B44" s="61" t="s">
        <v>98</v>
      </c>
      <c r="C44" s="62" t="s">
        <v>99</v>
      </c>
      <c r="D44" s="24">
        <v>6.5</v>
      </c>
      <c r="E44" s="24">
        <v>9.5</v>
      </c>
      <c r="F44" s="65">
        <v>10</v>
      </c>
      <c r="G44" s="25">
        <f t="shared" si="2"/>
        <v>8.6999999999999993</v>
      </c>
      <c r="H44" s="26">
        <f t="shared" si="4"/>
        <v>18</v>
      </c>
      <c r="I44" s="26">
        <f t="shared" si="0"/>
        <v>47</v>
      </c>
      <c r="J44" s="4" t="s">
        <v>100</v>
      </c>
    </row>
    <row r="45" spans="1:10" ht="15.95" customHeight="1" x14ac:dyDescent="0.25">
      <c r="A45" s="27"/>
      <c r="B45" s="61" t="s">
        <v>101</v>
      </c>
      <c r="C45" s="62" t="s">
        <v>102</v>
      </c>
      <c r="D45" s="65">
        <v>6.5</v>
      </c>
      <c r="E45" s="66">
        <v>10</v>
      </c>
      <c r="F45" s="65">
        <v>10</v>
      </c>
      <c r="G45" s="25">
        <f t="shared" si="2"/>
        <v>8.8000000000000007</v>
      </c>
      <c r="H45" s="26">
        <f t="shared" si="4"/>
        <v>17</v>
      </c>
      <c r="I45" s="26">
        <f t="shared" si="0"/>
        <v>42</v>
      </c>
      <c r="J45" s="4" t="s">
        <v>103</v>
      </c>
    </row>
    <row r="46" spans="1:10" ht="15.95" customHeight="1" x14ac:dyDescent="0.25">
      <c r="A46" s="27"/>
      <c r="B46" s="61" t="s">
        <v>104</v>
      </c>
      <c r="C46" s="62" t="s">
        <v>105</v>
      </c>
      <c r="D46" s="65">
        <v>10</v>
      </c>
      <c r="E46" s="66">
        <v>10</v>
      </c>
      <c r="F46" s="65">
        <v>10</v>
      </c>
      <c r="G46" s="25">
        <f t="shared" si="2"/>
        <v>10</v>
      </c>
      <c r="H46" s="26">
        <f t="shared" si="4"/>
        <v>1</v>
      </c>
      <c r="I46" s="26">
        <f t="shared" si="0"/>
        <v>1</v>
      </c>
      <c r="J46" s="4"/>
    </row>
    <row r="47" spans="1:10" ht="15.95" customHeight="1" x14ac:dyDescent="0.25">
      <c r="A47" s="27"/>
      <c r="B47" s="61" t="s">
        <v>106</v>
      </c>
      <c r="C47" s="62" t="s">
        <v>107</v>
      </c>
      <c r="D47" s="65">
        <v>9.5</v>
      </c>
      <c r="E47" s="66">
        <v>10</v>
      </c>
      <c r="F47" s="65">
        <v>10</v>
      </c>
      <c r="G47" s="25">
        <f t="shared" si="2"/>
        <v>9.8000000000000007</v>
      </c>
      <c r="H47" s="26">
        <f t="shared" si="4"/>
        <v>5</v>
      </c>
      <c r="I47" s="26">
        <f t="shared" si="0"/>
        <v>7</v>
      </c>
      <c r="J47" s="4"/>
    </row>
    <row r="48" spans="1:10" ht="15.95" customHeight="1" x14ac:dyDescent="0.25">
      <c r="A48" s="27"/>
      <c r="B48" s="61" t="s">
        <v>108</v>
      </c>
      <c r="C48" s="67" t="s">
        <v>109</v>
      </c>
      <c r="D48" s="65">
        <v>5.5</v>
      </c>
      <c r="E48" s="66">
        <v>8.5</v>
      </c>
      <c r="F48" s="65">
        <v>10</v>
      </c>
      <c r="G48" s="25">
        <f t="shared" si="2"/>
        <v>8</v>
      </c>
      <c r="H48" s="26">
        <f t="shared" si="4"/>
        <v>20</v>
      </c>
      <c r="I48" s="26">
        <f t="shared" si="0"/>
        <v>50</v>
      </c>
      <c r="J48" s="4" t="s">
        <v>110</v>
      </c>
    </row>
    <row r="49" spans="1:10" ht="15.95" customHeight="1" x14ac:dyDescent="0.25">
      <c r="A49" s="68"/>
      <c r="B49" s="61" t="s">
        <v>111</v>
      </c>
      <c r="C49" s="62" t="s">
        <v>112</v>
      </c>
      <c r="D49" s="24">
        <v>9</v>
      </c>
      <c r="E49" s="24">
        <v>9.5</v>
      </c>
      <c r="F49" s="23">
        <v>9.5</v>
      </c>
      <c r="G49" s="25">
        <f t="shared" si="2"/>
        <v>9.3000000000000007</v>
      </c>
      <c r="H49" s="26">
        <f t="shared" si="4"/>
        <v>14</v>
      </c>
      <c r="I49" s="26">
        <f t="shared" si="0"/>
        <v>34</v>
      </c>
      <c r="J49" s="4"/>
    </row>
    <row r="50" spans="1:10" ht="15.95" customHeight="1" x14ac:dyDescent="0.25">
      <c r="A50" s="68"/>
      <c r="B50" s="59" t="s">
        <v>113</v>
      </c>
      <c r="C50" s="69" t="s">
        <v>114</v>
      </c>
      <c r="D50" s="23">
        <v>8.5</v>
      </c>
      <c r="E50" s="23">
        <v>10</v>
      </c>
      <c r="F50" s="24">
        <v>10</v>
      </c>
      <c r="G50" s="25">
        <f t="shared" si="2"/>
        <v>9.5</v>
      </c>
      <c r="H50" s="26">
        <f t="shared" si="4"/>
        <v>11</v>
      </c>
      <c r="I50" s="26">
        <f t="shared" si="0"/>
        <v>24</v>
      </c>
      <c r="J50" s="4"/>
    </row>
    <row r="51" spans="1:10" ht="15.95" customHeight="1" x14ac:dyDescent="0.25">
      <c r="A51" s="68"/>
      <c r="B51" s="61" t="s">
        <v>115</v>
      </c>
      <c r="C51" s="70" t="s">
        <v>116</v>
      </c>
      <c r="D51" s="24">
        <v>9</v>
      </c>
      <c r="E51" s="24">
        <v>10</v>
      </c>
      <c r="F51" s="24">
        <v>10</v>
      </c>
      <c r="G51" s="25">
        <f t="shared" si="2"/>
        <v>9.6999999999999993</v>
      </c>
      <c r="H51" s="26">
        <f t="shared" si="4"/>
        <v>9</v>
      </c>
      <c r="I51" s="26">
        <f t="shared" si="0"/>
        <v>19</v>
      </c>
      <c r="J51" s="4"/>
    </row>
    <row r="52" spans="1:10" ht="15.95" customHeight="1" x14ac:dyDescent="0.25">
      <c r="A52" s="68"/>
      <c r="B52" s="61" t="s">
        <v>117</v>
      </c>
      <c r="C52" s="62" t="s">
        <v>118</v>
      </c>
      <c r="D52" s="24">
        <v>6.5</v>
      </c>
      <c r="E52" s="24">
        <v>9.5</v>
      </c>
      <c r="F52" s="24">
        <v>10</v>
      </c>
      <c r="G52" s="25">
        <f t="shared" si="2"/>
        <v>8.6999999999999993</v>
      </c>
      <c r="H52" s="26">
        <f t="shared" si="4"/>
        <v>18</v>
      </c>
      <c r="I52" s="26">
        <f t="shared" si="0"/>
        <v>47</v>
      </c>
      <c r="J52" s="4" t="s">
        <v>119</v>
      </c>
    </row>
    <row r="53" spans="1:10" ht="15.95" customHeight="1" x14ac:dyDescent="0.25">
      <c r="A53" s="68"/>
      <c r="B53" s="61" t="s">
        <v>120</v>
      </c>
      <c r="C53" s="62" t="s">
        <v>121</v>
      </c>
      <c r="D53" s="24">
        <v>9.5</v>
      </c>
      <c r="E53" s="24">
        <v>10</v>
      </c>
      <c r="F53" s="71">
        <v>10</v>
      </c>
      <c r="G53" s="25">
        <f t="shared" si="2"/>
        <v>9.8000000000000007</v>
      </c>
      <c r="H53" s="26">
        <f t="shared" si="4"/>
        <v>5</v>
      </c>
      <c r="I53" s="26">
        <f t="shared" si="0"/>
        <v>7</v>
      </c>
      <c r="J53" s="4"/>
    </row>
    <row r="54" spans="1:10" ht="15.95" customHeight="1" thickBot="1" x14ac:dyDescent="0.3">
      <c r="A54" s="72"/>
      <c r="B54" s="73" t="s">
        <v>122</v>
      </c>
      <c r="C54" s="74" t="s">
        <v>123</v>
      </c>
      <c r="D54" s="33">
        <v>9.5</v>
      </c>
      <c r="E54" s="33">
        <v>10</v>
      </c>
      <c r="F54" s="75">
        <v>10</v>
      </c>
      <c r="G54" s="34">
        <f t="shared" si="2"/>
        <v>9.8000000000000007</v>
      </c>
      <c r="H54" s="35">
        <f t="shared" si="4"/>
        <v>5</v>
      </c>
      <c r="I54" s="35">
        <f t="shared" si="0"/>
        <v>7</v>
      </c>
      <c r="J54" s="4"/>
    </row>
  </sheetData>
  <mergeCells count="10">
    <mergeCell ref="H3:I3"/>
    <mergeCell ref="A5:A29"/>
    <mergeCell ref="A30:A48"/>
    <mergeCell ref="C1:G1"/>
    <mergeCell ref="C2:G2"/>
    <mergeCell ref="A3:A4"/>
    <mergeCell ref="B3:B4"/>
    <mergeCell ref="C3:C4"/>
    <mergeCell ref="D3:F3"/>
    <mergeCell ref="G3:G4"/>
  </mergeCells>
  <conditionalFormatting sqref="E16:E39">
    <cfRule type="cellIs" dxfId="41" priority="21" stopIfTrue="1" operator="lessThan">
      <formula>5</formula>
    </cfRule>
  </conditionalFormatting>
  <conditionalFormatting sqref="F50:F53 E5:F36 F37:F48 E37:E54">
    <cfRule type="cellIs" dxfId="39" priority="20" stopIfTrue="1" operator="lessThanOrEqual">
      <formula>8</formula>
    </cfRule>
  </conditionalFormatting>
  <conditionalFormatting sqref="G5:G54">
    <cfRule type="cellIs" dxfId="37" priority="19" stopIfTrue="1" operator="lessThan">
      <formula>7.5</formula>
    </cfRule>
  </conditionalFormatting>
  <conditionalFormatting sqref="H5:H54">
    <cfRule type="cellIs" dxfId="35" priority="18" stopIfTrue="1" operator="greaterThanOrEqual">
      <formula>19</formula>
    </cfRule>
  </conditionalFormatting>
  <conditionalFormatting sqref="H40:H54">
    <cfRule type="cellIs" dxfId="33" priority="15" operator="greaterThan">
      <formula>13</formula>
    </cfRule>
    <cfRule type="cellIs" dxfId="32" priority="16" stopIfTrue="1" operator="greaterThan">
      <formula>13</formula>
    </cfRule>
    <cfRule type="cellIs" dxfId="31" priority="17" stopIfTrue="1" operator="greaterThanOrEqual">
      <formula>14</formula>
    </cfRule>
  </conditionalFormatting>
  <conditionalFormatting sqref="D5:D54">
    <cfRule type="cellIs" dxfId="27" priority="14" stopIfTrue="1" operator="equal">
      <formula>10</formula>
    </cfRule>
  </conditionalFormatting>
  <conditionalFormatting sqref="H5:H54">
    <cfRule type="cellIs" dxfId="25" priority="9" operator="greaterThan">
      <formula>13</formula>
    </cfRule>
    <cfRule type="cellIs" dxfId="24" priority="10" stopIfTrue="1" operator="greaterThan">
      <formula>13</formula>
    </cfRule>
    <cfRule type="cellIs" dxfId="23" priority="11" stopIfTrue="1" operator="greaterThan">
      <formula>13</formula>
    </cfRule>
    <cfRule type="cellIs" dxfId="22" priority="12" stopIfTrue="1" operator="greaterThan">
      <formula>13</formula>
    </cfRule>
    <cfRule type="cellIs" dxfId="21" priority="13" stopIfTrue="1" operator="equal">
      <formula>14</formula>
    </cfRule>
  </conditionalFormatting>
  <conditionalFormatting sqref="H21:H54">
    <cfRule type="cellIs" dxfId="15" priority="7" operator="greaterThan">
      <formula>18</formula>
    </cfRule>
    <cfRule type="cellIs" dxfId="14" priority="8" stopIfTrue="1" operator="greaterThan">
      <formula>18</formula>
    </cfRule>
  </conditionalFormatting>
  <conditionalFormatting sqref="I5:I54">
    <cfRule type="cellIs" dxfId="11" priority="5" operator="lessThan">
      <formula>3</formula>
    </cfRule>
    <cfRule type="cellIs" dxfId="10" priority="6" operator="greaterThan">
      <formula>44</formula>
    </cfRule>
  </conditionalFormatting>
  <conditionalFormatting sqref="H5:H54">
    <cfRule type="cellIs" dxfId="7" priority="3" operator="lessThan">
      <formula>4</formula>
    </cfRule>
    <cfRule type="cellIs" dxfId="6" priority="4" operator="lessThan">
      <formula>3</formula>
    </cfRule>
  </conditionalFormatting>
  <conditionalFormatting sqref="E43:E44">
    <cfRule type="cellIs" dxfId="3" priority="2" stopIfTrue="1" operator="lessThan">
      <formula>5</formula>
    </cfRule>
  </conditionalFormatting>
  <conditionalFormatting sqref="H25:H54">
    <cfRule type="cellIs" dxfId="1" priority="1" operator="greaterThan">
      <formula>13</formula>
    </cfRule>
  </conditionalFormatting>
  <dataValidations count="1">
    <dataValidation type="decimal" operator="lessThanOrEqual" allowBlank="1" showInputMessage="1" showErrorMessage="1" errorTitle="Chú Ý" error="Nhập sai" promptTitle="Điểm nhập" sqref="F50:F53 D51:E54 D5:E30 F5:F43 D37:E44">
      <formula1>10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2016-10-10T06:07:54Z</dcterms:modified>
</cp:coreProperties>
</file>